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36" i="1"/>
  <c r="H28" i="1"/>
  <c r="H24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<sst xmlns="http://schemas.openxmlformats.org/spreadsheetml/2006/main" count="58" uniqueCount="33">
  <si>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</si>
  <si>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</si>
  <si>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</si>
  <si>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</si>
  <si>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</si>
  <si>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</si>
  <si>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</si>
  <si>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</si>
  <si>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</si>
  <si>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</si>
  <si>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</si>
  <si>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</si>
  <si>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</si>
  <si>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</si>
  <si>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</si>
  <si>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</si>
  <si>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</si>
  <si>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</si>
  <si>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</si>
  <si>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</si>
  <si>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</si>
  <si>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</si>
  <si>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</si>
  <si>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</si>
  <si>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</si>
  <si>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</si>
  <si>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</si>
  <si>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</si>
  <si>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</si>
  <si>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</si>
  <si>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30.08.2024</t>
  </si>
  <si>
    <t>Primljena i neutrošena participacija od 30.08.2024</t>
  </si>
  <si>
    <t xml:space="preserve">Dana 30.08.2024.godine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</si>
</sst>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45534</v>
      </c>
      <c r="H12" s="12">
        <v>801837.55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45534</v>
      </c>
      <c r="H13" s="1">
        <f>H14+H29-H37-H50</f>
        <v>593122.16000000131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45534</v>
      </c>
      <c r="H14" s="2">
        <f>SUM(H15:H28)</f>
        <v>500210.36000000138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4034222.2-3626695.47+1393314.7+875211.9+1298054.1-72018.48-62197-172409.03-19740-90415.38-688423.88-31800+6028.8-0.06-1083487.78+242113.33-7400-954193.84+72018.49-219169.08-72018.5-820995.02+1277247.86-1050946.38-720-196964.59-17541.06-11075.83</f>
        <v>9.1495166998356581E-10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</f>
        <v>195737.2000000001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45534</v>
      </c>
      <c r="H29" s="2">
        <f>H30+H31+H32+H33+H35+H36+H34</f>
        <v>104364.80999999995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1759+10141+12935+5588-19511.33-10847.64+4553+3518-64.03+26905-8695.97-19511.33+3518+1759+4553+29699+16764+9106</f>
        <v>72167.7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45534</v>
      </c>
      <c r="H37" s="3">
        <f>SUM(H38:H49)</f>
        <v>11453.01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11340+47.01+60+6</f>
        <v>11453.01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45534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45534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</f>
        <v>208715.39000000042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801837.55000000168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2024-09-02T05:37:34Z</dcterms:modified>
  <cp:category/>
  <cp:contentStatus/>
</cp:coreProperties>
</file>